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<sst xmlns="http://schemas.openxmlformats.org/spreadsheetml/2006/main" count="37" uniqueCount="32">
  <si>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</si>
  <si>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</si>
  <si>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</si>
  <si>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</si>
  <si>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</si>
  <si>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</si>
  <si>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</si>
  <si>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</si>
  <si>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</si>
  <si>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</si>
  <si>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</si>
  <si>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</si>
  <si>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</si>
  <si>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</si>
  <si>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</si>
  <si>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</si>
  <si>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Аукцион в электронной форме на поставку овощных консервов и сухофруктов</t>
  </si>
  <si>
    <t>ГОСТ 28501-90, плоды цельные, без косточки, хорошо высушенные, без загрязнений</t>
  </si>
  <si>
    <t>Курага</t>
  </si>
  <si>
    <t>Томат-паста</t>
  </si>
  <si>
    <t>шт.</t>
  </si>
  <si>
    <t>ГОСТ 5104-74-2003, высший сорт, плоды цельные, хорошо высушенные, без загрязнения.</t>
  </si>
  <si>
    <t>Смесь из 6 видов сухофруктов плодов и ягод</t>
  </si>
  <si>
    <t>ГОСТ 6882-88, плоды цельные, хорошо высушенные, без загрязнения, без косточек</t>
  </si>
  <si>
    <t>Изюм</t>
  </si>
  <si>
    <t>Дата составления сводной таблицы 27.02.2015 года</t>
  </si>
  <si>
    <t>Коммерческое предложение вх. № 455 от 26.02.2015 г.</t>
  </si>
  <si>
    <t>Коммерческое предложение вх. № 456 от 26.02.2015 г.</t>
  </si>
  <si>
    <t>Коммерческое предложение вх. № 457 от 26.02.2015 г.</t>
  </si>
  <si>
    <t>Итого: Начальная (максимальная) цена контракта: 56 246 (пятьдесят шесть тысяч двести сорок шесть) рублей 80 копеек</t>
  </si>
  <si>
    <t>Исполняющий обязанности директора ______________________ Данилишина И.Я.</t>
  </si>
  <si>
    <t>ГОСТ Р 54678-2011, не менее 750 гр. и не более 770 гр., однородная масса, оранжево-красного или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</si>
</sst>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5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SheetLayoutView="100" zoomScalePageLayoutView="0" workbookViewId="0" topLeftCell="A1">
      <selection activeCell="C5" sqref="C5:C6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2" customFormat="1" ht="17.25" customHeight="1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12" customFormat="1" ht="10.5" customHeight="1"/>
    <row r="5" spans="1:10" s="12" customFormat="1" ht="32.25" customHeight="1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32" t="s">
        <v>7</v>
      </c>
      <c r="G5" s="33"/>
      <c r="H5" s="33"/>
      <c r="I5" s="26" t="s">
        <v>8</v>
      </c>
      <c r="J5" s="26" t="s">
        <v>9</v>
      </c>
    </row>
    <row r="6" spans="1:10" s="12" customFormat="1" ht="14.25" customHeight="1">
      <c r="A6" s="28"/>
      <c r="B6" s="28"/>
      <c r="C6" s="28"/>
      <c r="D6" s="28"/>
      <c r="E6" s="28"/>
      <c r="F6" s="18" t="s">
        <v>10</v>
      </c>
      <c r="G6" s="18" t="s">
        <v>11</v>
      </c>
      <c r="H6" s="18" t="s">
        <v>12</v>
      </c>
      <c r="I6" s="27"/>
      <c r="J6" s="27"/>
    </row>
    <row r="7" spans="1:10" s="12" customFormat="1" ht="39" customHeight="1">
      <c r="A7" s="29">
        <v>1</v>
      </c>
      <c r="B7" s="1" t="s">
        <v>18</v>
      </c>
      <c r="C7" s="19" t="s">
        <v>17</v>
      </c>
      <c r="D7" s="18" t="s">
        <v>0</v>
      </c>
      <c r="E7" s="17">
        <v>80</v>
      </c>
      <c r="F7" s="15">
        <v>260</v>
      </c>
      <c r="G7" s="15">
        <v>260</v>
      </c>
      <c r="H7" s="15">
        <v>250</v>
      </c>
      <c r="I7" s="16">
        <f>(F7+G7+H7)/3</f>
        <v>256.6666666666667</v>
      </c>
      <c r="J7" s="16">
        <v>20533.6</v>
      </c>
    </row>
    <row r="8" spans="1:10" s="22" customFormat="1" ht="13.5" customHeight="1">
      <c r="A8" s="30"/>
      <c r="B8" s="2" t="s">
        <v>13</v>
      </c>
      <c r="C8" s="9"/>
      <c r="D8" s="3"/>
      <c r="E8" s="3"/>
      <c r="F8" s="4"/>
      <c r="G8" s="4"/>
      <c r="H8" s="4"/>
      <c r="I8" s="16"/>
      <c r="J8" s="21">
        <f>J7</f>
        <v>20533.6</v>
      </c>
    </row>
    <row r="9" spans="1:10" s="12" customFormat="1" ht="84" customHeight="1">
      <c r="A9" s="29">
        <v>2</v>
      </c>
      <c r="B9" s="1" t="s">
        <v>19</v>
      </c>
      <c r="C9" s="19" t="s">
        <v>31</v>
      </c>
      <c r="D9" s="18" t="s">
        <v>20</v>
      </c>
      <c r="E9" s="17">
        <v>108</v>
      </c>
      <c r="F9" s="15">
        <v>190</v>
      </c>
      <c r="G9" s="15">
        <v>185</v>
      </c>
      <c r="H9" s="15">
        <v>180</v>
      </c>
      <c r="I9" s="16">
        <f>(F9+G9+H9)/3</f>
        <v>185</v>
      </c>
      <c r="J9" s="16">
        <v>19980</v>
      </c>
    </row>
    <row r="10" spans="1:10" s="22" customFormat="1" ht="13.5" customHeight="1">
      <c r="A10" s="30"/>
      <c r="B10" s="2" t="s">
        <v>13</v>
      </c>
      <c r="C10" s="9"/>
      <c r="D10" s="3"/>
      <c r="E10" s="3"/>
      <c r="F10" s="4"/>
      <c r="G10" s="4"/>
      <c r="H10" s="4"/>
      <c r="I10" s="16"/>
      <c r="J10" s="21">
        <f>J9</f>
        <v>19980</v>
      </c>
    </row>
    <row r="11" spans="1:10" s="12" customFormat="1" ht="51" customHeight="1">
      <c r="A11" s="29">
        <v>3</v>
      </c>
      <c r="B11" s="1" t="s">
        <v>22</v>
      </c>
      <c r="C11" s="19" t="s">
        <v>21</v>
      </c>
      <c r="D11" s="18" t="s">
        <v>0</v>
      </c>
      <c r="E11" s="17">
        <v>40</v>
      </c>
      <c r="F11" s="15">
        <v>150</v>
      </c>
      <c r="G11" s="15">
        <v>150</v>
      </c>
      <c r="H11" s="15">
        <v>130</v>
      </c>
      <c r="I11" s="16">
        <f>(F11+G11+H11)/3</f>
        <v>143.33333333333334</v>
      </c>
      <c r="J11" s="16">
        <v>5733.2</v>
      </c>
    </row>
    <row r="12" spans="1:10" s="22" customFormat="1" ht="13.5" customHeight="1">
      <c r="A12" s="30"/>
      <c r="B12" s="2" t="s">
        <v>13</v>
      </c>
      <c r="C12" s="9"/>
      <c r="D12" s="3"/>
      <c r="E12" s="3"/>
      <c r="F12" s="4"/>
      <c r="G12" s="4"/>
      <c r="H12" s="4"/>
      <c r="I12" s="16"/>
      <c r="J12" s="21">
        <f>J11</f>
        <v>5733.2</v>
      </c>
    </row>
    <row r="13" spans="1:10" s="12" customFormat="1" ht="30.75" customHeight="1">
      <c r="A13" s="29">
        <v>4</v>
      </c>
      <c r="B13" s="1" t="s">
        <v>24</v>
      </c>
      <c r="C13" s="19" t="s">
        <v>23</v>
      </c>
      <c r="D13" s="18" t="s">
        <v>0</v>
      </c>
      <c r="E13" s="17">
        <v>40</v>
      </c>
      <c r="F13" s="15">
        <v>260</v>
      </c>
      <c r="G13" s="15">
        <v>260</v>
      </c>
      <c r="H13" s="15">
        <v>230</v>
      </c>
      <c r="I13" s="16">
        <f>(F13+G13+H13)/3</f>
        <v>250</v>
      </c>
      <c r="J13" s="16">
        <f>I13*E13</f>
        <v>10000</v>
      </c>
    </row>
    <row r="14" spans="1:10" s="22" customFormat="1" ht="13.5" customHeight="1">
      <c r="A14" s="30"/>
      <c r="B14" s="2" t="s">
        <v>13</v>
      </c>
      <c r="C14" s="9"/>
      <c r="D14" s="3"/>
      <c r="E14" s="3"/>
      <c r="F14" s="4"/>
      <c r="G14" s="4"/>
      <c r="H14" s="4"/>
      <c r="I14" s="23"/>
      <c r="J14" s="21">
        <f>I13*E13</f>
        <v>10000</v>
      </c>
    </row>
    <row r="15" spans="1:10" s="22" customFormat="1" ht="15.75">
      <c r="A15" s="10"/>
      <c r="B15" s="5" t="s">
        <v>14</v>
      </c>
      <c r="C15" s="5"/>
      <c r="D15" s="5"/>
      <c r="E15" s="5"/>
      <c r="F15" s="5"/>
      <c r="G15" s="5"/>
      <c r="H15" s="5"/>
      <c r="I15" s="5"/>
      <c r="J15" s="24">
        <f>J8+J10+J12+J14</f>
        <v>56246.799999999996</v>
      </c>
    </row>
    <row r="16" spans="1:10" s="12" customFormat="1" ht="15.75">
      <c r="A16" s="12" t="s">
        <v>29</v>
      </c>
      <c r="B16" s="11"/>
      <c r="C16" s="11"/>
      <c r="D16" s="11"/>
      <c r="E16" s="11"/>
      <c r="F16" s="11"/>
      <c r="G16" s="11"/>
      <c r="H16" s="11"/>
      <c r="I16" s="11"/>
      <c r="J16" s="25"/>
    </row>
    <row r="17" spans="1:10" s="12" customFormat="1" ht="9" customHeight="1">
      <c r="A17" s="11"/>
      <c r="B17" s="11"/>
      <c r="C17" s="11"/>
      <c r="D17" s="11"/>
      <c r="E17" s="11"/>
      <c r="F17" s="11"/>
      <c r="G17" s="11"/>
      <c r="H17" s="11"/>
      <c r="I17" s="11"/>
      <c r="J17" s="25"/>
    </row>
    <row r="18" spans="1:10" s="12" customFormat="1" ht="15" customHeight="1">
      <c r="A18" s="6">
        <v>1</v>
      </c>
      <c r="B18" s="31" t="s">
        <v>26</v>
      </c>
      <c r="C18" s="31"/>
      <c r="D18" s="11"/>
      <c r="E18" s="11"/>
      <c r="F18" s="11"/>
      <c r="G18" s="11"/>
      <c r="H18" s="11"/>
      <c r="I18" s="11"/>
      <c r="J18" s="25"/>
    </row>
    <row r="19" spans="1:10" s="13" customFormat="1" ht="15.75" customHeight="1">
      <c r="A19" s="14">
        <v>2</v>
      </c>
      <c r="B19" s="31" t="s">
        <v>27</v>
      </c>
      <c r="C19" s="31"/>
      <c r="D19" s="11"/>
      <c r="E19" s="11"/>
      <c r="F19" s="11"/>
      <c r="G19" s="11"/>
      <c r="H19" s="11"/>
      <c r="I19" s="11"/>
      <c r="J19" s="25"/>
    </row>
    <row r="20" spans="1:10" s="12" customFormat="1" ht="15" customHeight="1">
      <c r="A20" s="7">
        <v>3</v>
      </c>
      <c r="B20" s="31" t="s">
        <v>28</v>
      </c>
      <c r="C20" s="31"/>
      <c r="D20" s="11"/>
      <c r="E20" s="11"/>
      <c r="F20" s="11"/>
      <c r="G20" s="11"/>
      <c r="H20" s="11"/>
      <c r="I20" s="11"/>
      <c r="J20" s="25"/>
    </row>
    <row r="21" spans="1:10" s="12" customFormat="1" ht="15.75">
      <c r="A21" s="11"/>
      <c r="B21" s="11"/>
      <c r="C21" s="11"/>
      <c r="D21" s="20"/>
      <c r="E21" s="20"/>
      <c r="F21" s="20"/>
      <c r="G21" s="20"/>
      <c r="H21" s="20"/>
      <c r="I21" s="20"/>
      <c r="J21" s="20"/>
    </row>
    <row r="22" spans="1:10" s="12" customFormat="1" ht="15.75">
      <c r="A22" s="11"/>
      <c r="B22" s="8" t="s">
        <v>15</v>
      </c>
      <c r="C22" s="8"/>
      <c r="D22" s="20"/>
      <c r="E22" s="20"/>
      <c r="F22" s="20"/>
      <c r="G22" s="20"/>
      <c r="H22" s="20"/>
      <c r="I22" s="20"/>
      <c r="J22" s="20"/>
    </row>
    <row r="23" spans="1:10" s="37" customFormat="1" ht="15.75">
      <c r="A23" s="11"/>
      <c r="B23" s="8" t="s">
        <v>30</v>
      </c>
      <c r="C23" s="8"/>
      <c r="D23" s="36"/>
      <c r="E23" s="36"/>
      <c r="F23" s="36"/>
      <c r="G23" s="36"/>
      <c r="H23" s="36"/>
      <c r="I23" s="36"/>
      <c r="J23" s="36"/>
    </row>
    <row r="24" spans="1:10" s="12" customFormat="1" ht="15.75">
      <c r="A24" s="11"/>
      <c r="B24" s="8" t="s">
        <v>25</v>
      </c>
      <c r="C24" s="8"/>
      <c r="D24" s="20"/>
      <c r="E24" s="20"/>
      <c r="F24" s="20"/>
      <c r="G24" s="20"/>
      <c r="H24" s="20"/>
      <c r="I24" s="20"/>
      <c r="J24" s="20"/>
    </row>
  </sheetData>
  <sheetProtection/>
  <mergeCells count="17">
    <mergeCell ref="B20:C20"/>
    <mergeCell ref="F5:H5"/>
    <mergeCell ref="B19:C19"/>
    <mergeCell ref="A2:M2"/>
    <mergeCell ref="A3:M3"/>
    <mergeCell ref="E5:E6"/>
    <mergeCell ref="I5:I6"/>
    <mergeCell ref="C5:C6"/>
    <mergeCell ref="B18:C18"/>
    <mergeCell ref="A5:A6"/>
    <mergeCell ref="J5:J6"/>
    <mergeCell ref="B5:B6"/>
    <mergeCell ref="D5:D6"/>
    <mergeCell ref="A9:A10"/>
    <mergeCell ref="A11:A12"/>
    <mergeCell ref="A13:A14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2015-03-25T07:54:45Z</cp:lastPrinted>
  <dcterms:created xsi:type="dcterms:W3CDTF">1996-10-08T23:32:33Z</dcterms:created>
  <dcterms:modified xsi:type="dcterms:W3CDTF">2015-03-25T07:55:06Z</dcterms:modified>
  <cp:category/>
  <cp:version/>
  <cp:contentType/>
  <cp:contentStatus/>
</cp:coreProperties>
</file>